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915" activeTab="0"/>
  </bookViews>
  <sheets>
    <sheet name="Buget 2016" sheetId="1" r:id="rId1"/>
  </sheets>
  <definedNames>
    <definedName name="_xlnm.Print_Titles" localSheetId="0">'Buget 2016'!$35:$35</definedName>
  </definedNames>
  <calcPr fullCalcOnLoad="1"/>
</workbook>
</file>

<file path=xl/sharedStrings.xml><?xml version="1.0" encoding="utf-8"?>
<sst xmlns="http://schemas.openxmlformats.org/spreadsheetml/2006/main" count="126" uniqueCount="72">
  <si>
    <t>Venituri cumulate realizate la bugetul asigurărilor sociale de stat:</t>
  </si>
  <si>
    <t>Venituri</t>
  </si>
  <si>
    <t>La 31.01.2016</t>
  </si>
  <si>
    <t>La 28.02.2016</t>
  </si>
  <si>
    <t>La 31.03.2016</t>
  </si>
  <si>
    <t>La 30.04.2016</t>
  </si>
  <si>
    <t>La 31.05.2016</t>
  </si>
  <si>
    <t>La 30.06.2016</t>
  </si>
  <si>
    <t>La 31.07.2016</t>
  </si>
  <si>
    <t>La 31.08.2016</t>
  </si>
  <si>
    <t>La 30.09.2016</t>
  </si>
  <si>
    <t>La 31.10.2016</t>
  </si>
  <si>
    <t>La 30.11.2016</t>
  </si>
  <si>
    <t>La 31.12.2016</t>
  </si>
  <si>
    <t>Contribuţii de asigurare socială</t>
  </si>
  <si>
    <t>Bilete de tratament</t>
  </si>
  <si>
    <t>Alte surse</t>
  </si>
  <si>
    <t>Total venituri BASS</t>
  </si>
  <si>
    <t>Cheltuieli cumulate efectuate din bugetul asigurărilor sociale de stat:</t>
  </si>
  <si>
    <t>Cheltuieli</t>
  </si>
  <si>
    <t>Pensii de asigurări sociale</t>
  </si>
  <si>
    <t>Ajutoare de deces (pensionari):</t>
  </si>
  <si>
    <t>Cheltuieli cu transmiterea pensiilor</t>
  </si>
  <si>
    <t>Cheltuieli de personal</t>
  </si>
  <si>
    <t>Cheltuieli materiale şi servicii</t>
  </si>
  <si>
    <t>Cheltuieli de capital</t>
  </si>
  <si>
    <t>Ajutoare de deces deduse direct de agenţii economici</t>
  </si>
  <si>
    <t>Recuperări debite ani precedenţi</t>
  </si>
  <si>
    <t>Total cheltuieli BASS</t>
  </si>
  <si>
    <t>Cheltuieli cumulate efectuate din bugetul de stat:</t>
  </si>
  <si>
    <t>Pensii agricultori</t>
  </si>
  <si>
    <t>Pensii magistraţi, Legea nr. 303/2004</t>
  </si>
  <si>
    <t>Indemnizaţii eroi martiri ai Revoluţiei, Legea nr. 42/1990 şi Legea nr. 341/2004</t>
  </si>
  <si>
    <t>Ajutoare soţ supravieţuitor, Legea nr. 578/2004</t>
  </si>
  <si>
    <t>Pensia socială minim garantată, O.U.G. nr. 6/2009</t>
  </si>
  <si>
    <t>Indemnizaţii de însoţitor</t>
  </si>
  <si>
    <t>Recuperare debite ani precedenţi</t>
  </si>
  <si>
    <t>Pensii personal Curtea de Conturi, Legea nr. 217/2008</t>
  </si>
  <si>
    <t xml:space="preserve">Abonamente telefonice pentru beneficiari de legi speciale </t>
  </si>
  <si>
    <t>Ajutoare anuale veterani</t>
  </si>
  <si>
    <t>Ajutoare deces, IOVR</t>
  </si>
  <si>
    <t>Total cheltuieli bugetul de stat</t>
  </si>
  <si>
    <t>Venituri cumulate realizate la fondul privind asigurarea pentru accidente de muncă şi boli profesionale:</t>
  </si>
  <si>
    <t>Contribuţii AMBP</t>
  </si>
  <si>
    <t>Cheltuieli cumulate efectuate din fondul privind asigurarea pentru accidente de muncă şi boli profesionale:</t>
  </si>
  <si>
    <t>Pensii</t>
  </si>
  <si>
    <t>Ajutoare acordate asiguraţilor pentru decese</t>
  </si>
  <si>
    <t>Compensaţii pentru atingerea integrităţii</t>
  </si>
  <si>
    <t>Cheltuieli cu transmiterea drepturilor</t>
  </si>
  <si>
    <t>Total</t>
  </si>
  <si>
    <t>Ajutoare de deces asig</t>
  </si>
  <si>
    <t>ITM platite de CJP</t>
  </si>
  <si>
    <t>ITM deduse de agenti</t>
  </si>
  <si>
    <t>Prestatii reabilitare medicala</t>
  </si>
  <si>
    <t>Pensii IOVR</t>
  </si>
  <si>
    <t>Indemnizaţii veterani de război, Legea nr. 44/1994 si  Legea 49/1991</t>
  </si>
  <si>
    <t>Indemnizaţii  Legea nr. 309/2002</t>
  </si>
  <si>
    <t>Indemnizaţii DL nr. 118/1990</t>
  </si>
  <si>
    <t>Indemnizatie L 109/2005 (artisti)</t>
  </si>
  <si>
    <t>Indemnizaţii membri uniunilor de creatori, , Legea nr. 8/2006</t>
  </si>
  <si>
    <t>Bilete călătorie</t>
  </si>
  <si>
    <t>Indemnizatii Legea nr. 323/2004</t>
  </si>
  <si>
    <t>Pensie L 130/2015 ( pers auxiliar instante)</t>
  </si>
  <si>
    <t>Pensie L 83/2015 (aviatori)</t>
  </si>
  <si>
    <t>Prestari serv pt transmitere drepturi</t>
  </si>
  <si>
    <t>Indemnizaţii  Legea nr. 189/2000</t>
  </si>
  <si>
    <t>CASA JUDEŢEANĂ DE PENSII BOTOŞANI</t>
  </si>
  <si>
    <t>DIRECŢIA ECONOMICĂ, EVIDENŢĂ CONTRIBUABILI</t>
  </si>
  <si>
    <t>SERVICIUL FINANCIAR CONTABILITATE</t>
  </si>
  <si>
    <t>1. Bugetul asigurărilor sociale de stat - 2016</t>
  </si>
  <si>
    <t>2. Bugetul de stat - 2016</t>
  </si>
  <si>
    <t>3. Fondul privind asigurarea pentru accidente de muncă şi boli profesionale - 2016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</si>
</sst>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i/>
      <sz val="12"/>
      <color indexed="17"/>
      <name val="Times New Roman"/>
      <family val="1"/>
    </font>
    <font>
      <i/>
      <sz val="12"/>
      <color indexed="2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i/>
      <sz val="12"/>
      <color indexed="12"/>
      <name val="Times New Roman"/>
      <family val="1"/>
    </font>
    <font>
      <i/>
      <sz val="10"/>
      <color indexed="12"/>
      <name val="Arial"/>
      <family val="0"/>
    </font>
    <font>
      <b/>
      <i/>
      <sz val="12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3" fillId="22" borderId="10" xfId="0" applyFont="1" applyFill="1" applyBorder="1" applyAlignment="1">
      <alignment horizontal="left" vertical="top" wrapText="1"/>
    </xf>
    <xf numFmtId="3" fontId="13" fillId="22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22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3" fillId="22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3" fontId="14" fillId="24" borderId="10" xfId="0" applyNumberFormat="1" applyFont="1" applyFill="1" applyBorder="1" applyAlignment="1">
      <alignment horizontal="right" vertical="center" wrapText="1"/>
    </xf>
    <xf numFmtId="3" fontId="11" fillId="2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6</xdr:col>
      <xdr:colOff>457200</xdr:colOff>
      <xdr:row>0</xdr:row>
      <xdr:rowOff>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3800475" y="0"/>
          <a:ext cx="1476375" cy="0"/>
          <a:chOff x="3042" y="1818"/>
          <a:chExt cx="5751" cy="219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rcRect l="9317" t="11245" r="67855" b="40563"/>
          <a:stretch>
            <a:fillRect/>
          </a:stretch>
        </xdr:blipFill>
        <xdr:spPr>
          <a:xfrm>
            <a:off x="3042" y="1818"/>
            <a:ext cx="1708" cy="18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1">
      <selection activeCell="R40" sqref="R40"/>
    </sheetView>
  </sheetViews>
  <sheetFormatPr defaultColWidth="9.140625" defaultRowHeight="12.75"/>
  <cols>
    <col min="1" max="1" width="19.421875" style="0" customWidth="1"/>
    <col min="2" max="13" width="10.57421875" style="0" customWidth="1"/>
  </cols>
  <sheetData>
    <row r="2" spans="1:13" ht="15.75">
      <c r="A2" s="27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29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 customHeight="1">
      <c r="A4" s="31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ht="15.75">
      <c r="A7" s="33" t="s">
        <v>69</v>
      </c>
    </row>
    <row r="8" ht="5.25" customHeight="1">
      <c r="A8" s="1"/>
    </row>
    <row r="9" ht="15.75">
      <c r="A9" s="2" t="s">
        <v>0</v>
      </c>
    </row>
    <row r="10" spans="1:13" ht="21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5.5">
      <c r="A11" s="5" t="s">
        <v>14</v>
      </c>
      <c r="B11" s="6">
        <v>24930451</v>
      </c>
      <c r="C11" s="7">
        <v>43219535</v>
      </c>
      <c r="D11" s="7">
        <v>62924481</v>
      </c>
      <c r="E11" s="7">
        <v>82025188</v>
      </c>
      <c r="F11" s="7">
        <v>100996365</v>
      </c>
      <c r="G11" s="7">
        <v>121199475</v>
      </c>
      <c r="H11" s="7">
        <v>141493333</v>
      </c>
      <c r="I11" s="7">
        <v>161199575</v>
      </c>
      <c r="J11" s="7">
        <v>181835082</v>
      </c>
      <c r="K11" s="7">
        <v>202567864</v>
      </c>
      <c r="L11" s="7">
        <v>223815465</v>
      </c>
      <c r="M11" s="7">
        <v>247087091</v>
      </c>
    </row>
    <row r="12" spans="1:13" ht="12.75">
      <c r="A12" s="5" t="s">
        <v>15</v>
      </c>
      <c r="B12" s="8">
        <v>23</v>
      </c>
      <c r="C12" s="7">
        <v>22403</v>
      </c>
      <c r="D12" s="7">
        <v>51270</v>
      </c>
      <c r="E12" s="7">
        <v>136697</v>
      </c>
      <c r="F12" s="7">
        <v>287521</v>
      </c>
      <c r="G12" s="7">
        <v>478488</v>
      </c>
      <c r="H12" s="7">
        <v>733390</v>
      </c>
      <c r="I12" s="7">
        <v>947364</v>
      </c>
      <c r="J12" s="7">
        <v>1113983</v>
      </c>
      <c r="K12" s="7">
        <v>1276608</v>
      </c>
      <c r="L12" s="7">
        <v>1379497</v>
      </c>
      <c r="M12" s="7">
        <v>1379734</v>
      </c>
    </row>
    <row r="13" spans="1:13" ht="12.75">
      <c r="A13" s="5" t="s">
        <v>16</v>
      </c>
      <c r="B13" s="6">
        <v>8328</v>
      </c>
      <c r="C13" s="7">
        <v>18282</v>
      </c>
      <c r="D13" s="7">
        <v>125427</v>
      </c>
      <c r="E13" s="7">
        <v>189127</v>
      </c>
      <c r="F13" s="7">
        <v>246314</v>
      </c>
      <c r="G13" s="7">
        <v>277129</v>
      </c>
      <c r="H13" s="7">
        <v>312120</v>
      </c>
      <c r="I13" s="7">
        <v>343274</v>
      </c>
      <c r="J13" s="7">
        <v>370590</v>
      </c>
      <c r="K13" s="7">
        <v>405912</v>
      </c>
      <c r="L13" s="7">
        <v>435433</v>
      </c>
      <c r="M13" s="7">
        <v>472436</v>
      </c>
    </row>
    <row r="14" spans="1:13" ht="12.75">
      <c r="A14" s="9" t="s">
        <v>17</v>
      </c>
      <c r="B14" s="10">
        <f aca="true" t="shared" si="0" ref="B14:M14">SUM(B11:B13)</f>
        <v>24938802</v>
      </c>
      <c r="C14" s="10">
        <f t="shared" si="0"/>
        <v>43260220</v>
      </c>
      <c r="D14" s="10">
        <f t="shared" si="0"/>
        <v>63101178</v>
      </c>
      <c r="E14" s="10">
        <f t="shared" si="0"/>
        <v>82351012</v>
      </c>
      <c r="F14" s="10">
        <f t="shared" si="0"/>
        <v>101530200</v>
      </c>
      <c r="G14" s="10">
        <f t="shared" si="0"/>
        <v>121955092</v>
      </c>
      <c r="H14" s="10">
        <f t="shared" si="0"/>
        <v>142538843</v>
      </c>
      <c r="I14" s="10">
        <f t="shared" si="0"/>
        <v>162490213</v>
      </c>
      <c r="J14" s="10">
        <f t="shared" si="0"/>
        <v>183319655</v>
      </c>
      <c r="K14" s="10">
        <f t="shared" si="0"/>
        <v>204250384</v>
      </c>
      <c r="L14" s="10">
        <f t="shared" si="0"/>
        <v>225630395</v>
      </c>
      <c r="M14" s="10">
        <f t="shared" si="0"/>
        <v>248939261</v>
      </c>
    </row>
    <row r="15" ht="6" customHeight="1"/>
    <row r="16" ht="15.75">
      <c r="A16" s="2" t="s">
        <v>18</v>
      </c>
    </row>
    <row r="17" spans="1:13" ht="21">
      <c r="A17" s="3" t="s">
        <v>19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4" t="s">
        <v>12</v>
      </c>
      <c r="M17" s="4" t="s">
        <v>13</v>
      </c>
    </row>
    <row r="18" spans="1:13" ht="12.75">
      <c r="A18" s="11" t="s">
        <v>23</v>
      </c>
      <c r="B18" s="6">
        <v>273714</v>
      </c>
      <c r="C18" s="23">
        <v>543540</v>
      </c>
      <c r="D18" s="23">
        <v>815446</v>
      </c>
      <c r="E18" s="23">
        <v>1095582</v>
      </c>
      <c r="F18" s="23">
        <v>1369564</v>
      </c>
      <c r="G18" s="23">
        <v>1655259</v>
      </c>
      <c r="H18" s="23">
        <v>1938542</v>
      </c>
      <c r="I18" s="23">
        <v>2218254</v>
      </c>
      <c r="J18" s="23">
        <v>2509667</v>
      </c>
      <c r="K18" s="23">
        <v>2808325</v>
      </c>
      <c r="L18" s="23">
        <v>3103223</v>
      </c>
      <c r="M18" s="23">
        <v>3395345</v>
      </c>
    </row>
    <row r="19" spans="1:13" ht="25.5">
      <c r="A19" s="11" t="s">
        <v>24</v>
      </c>
      <c r="B19" s="6">
        <v>44271</v>
      </c>
      <c r="C19" s="23">
        <v>97033</v>
      </c>
      <c r="D19" s="23">
        <v>159888</v>
      </c>
      <c r="E19" s="23">
        <v>251309</v>
      </c>
      <c r="F19" s="23">
        <v>293828</v>
      </c>
      <c r="G19" s="23">
        <v>337041</v>
      </c>
      <c r="H19" s="23">
        <v>369816</v>
      </c>
      <c r="I19" s="23">
        <v>407199</v>
      </c>
      <c r="J19" s="23">
        <v>448929</v>
      </c>
      <c r="K19" s="23">
        <v>481792</v>
      </c>
      <c r="L19" s="23">
        <v>544544</v>
      </c>
      <c r="M19" s="23">
        <v>634727</v>
      </c>
    </row>
    <row r="20" spans="1:13" ht="25.5">
      <c r="A20" s="11" t="s">
        <v>22</v>
      </c>
      <c r="B20" s="6">
        <v>357440</v>
      </c>
      <c r="C20" s="23">
        <v>718120</v>
      </c>
      <c r="D20" s="23">
        <v>1077606</v>
      </c>
      <c r="E20" s="23">
        <v>1437772</v>
      </c>
      <c r="F20" s="23">
        <v>1795367</v>
      </c>
      <c r="G20" s="23">
        <v>2152016</v>
      </c>
      <c r="H20" s="23">
        <v>2509090</v>
      </c>
      <c r="I20" s="23">
        <v>2865347</v>
      </c>
      <c r="J20" s="23">
        <v>3220912</v>
      </c>
      <c r="K20" s="23">
        <v>3573457</v>
      </c>
      <c r="L20" s="23">
        <v>3927540</v>
      </c>
      <c r="M20" s="23">
        <v>4284742</v>
      </c>
    </row>
    <row r="21" spans="1:13" ht="12.75">
      <c r="A21" s="11" t="s">
        <v>25</v>
      </c>
      <c r="B21" s="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>
        <v>58873</v>
      </c>
    </row>
    <row r="22" spans="1:13" ht="25.5">
      <c r="A22" s="11" t="s">
        <v>20</v>
      </c>
      <c r="B22" s="6">
        <v>51340978</v>
      </c>
      <c r="C22" s="23">
        <v>103186821</v>
      </c>
      <c r="D22" s="23">
        <v>155115938</v>
      </c>
      <c r="E22" s="23">
        <v>207094373</v>
      </c>
      <c r="F22" s="23">
        <v>258891342</v>
      </c>
      <c r="G22" s="23">
        <v>310599425</v>
      </c>
      <c r="H22" s="23">
        <v>362473576</v>
      </c>
      <c r="I22" s="23">
        <v>414287897</v>
      </c>
      <c r="J22" s="23">
        <v>466161819</v>
      </c>
      <c r="K22" s="23">
        <v>517796001</v>
      </c>
      <c r="L22" s="23">
        <v>569500662</v>
      </c>
      <c r="M22" s="23">
        <v>621747136</v>
      </c>
    </row>
    <row r="23" spans="1:13" ht="12.75">
      <c r="A23" s="11" t="s">
        <v>50</v>
      </c>
      <c r="B23" s="18">
        <v>4707</v>
      </c>
      <c r="C23" s="23">
        <v>4707</v>
      </c>
      <c r="D23" s="23">
        <v>9009</v>
      </c>
      <c r="E23" s="23">
        <v>14701</v>
      </c>
      <c r="F23" s="23">
        <v>17055</v>
      </c>
      <c r="G23" s="23">
        <v>20691</v>
      </c>
      <c r="H23" s="23">
        <v>21719</v>
      </c>
      <c r="I23" s="23">
        <v>21719</v>
      </c>
      <c r="J23" s="23">
        <v>23263</v>
      </c>
      <c r="K23" s="23">
        <v>25401</v>
      </c>
      <c r="L23" s="23">
        <v>28082</v>
      </c>
      <c r="M23" s="23">
        <v>28082</v>
      </c>
    </row>
    <row r="24" spans="1:13" ht="38.25">
      <c r="A24" s="11" t="s">
        <v>26</v>
      </c>
      <c r="B24" s="6">
        <v>26848</v>
      </c>
      <c r="C24" s="23">
        <v>45867</v>
      </c>
      <c r="D24" s="23">
        <v>34322</v>
      </c>
      <c r="E24" s="23">
        <v>76714</v>
      </c>
      <c r="F24" s="23">
        <v>96268</v>
      </c>
      <c r="G24" s="23">
        <v>109521</v>
      </c>
      <c r="H24" s="23">
        <v>119403</v>
      </c>
      <c r="I24" s="23">
        <v>122832</v>
      </c>
      <c r="J24" s="23">
        <v>134181</v>
      </c>
      <c r="K24" s="23">
        <v>143212</v>
      </c>
      <c r="L24" s="23">
        <v>150705</v>
      </c>
      <c r="M24" s="23">
        <v>153480</v>
      </c>
    </row>
    <row r="25" spans="1:13" ht="25.5">
      <c r="A25" s="12" t="s">
        <v>21</v>
      </c>
      <c r="B25" s="6">
        <v>1147515</v>
      </c>
      <c r="C25" s="23">
        <v>2281858</v>
      </c>
      <c r="D25" s="23">
        <v>3420227</v>
      </c>
      <c r="E25" s="23">
        <v>4489552</v>
      </c>
      <c r="F25" s="23">
        <v>5615574</v>
      </c>
      <c r="G25" s="23">
        <v>6578056</v>
      </c>
      <c r="H25" s="23">
        <v>7450195</v>
      </c>
      <c r="I25" s="23">
        <v>8506246</v>
      </c>
      <c r="J25" s="23">
        <v>9409878</v>
      </c>
      <c r="K25" s="23">
        <v>10565391</v>
      </c>
      <c r="L25" s="23">
        <v>11592215</v>
      </c>
      <c r="M25" s="23">
        <v>12722260</v>
      </c>
    </row>
    <row r="26" spans="1:13" ht="25.5">
      <c r="A26" s="11" t="s">
        <v>27</v>
      </c>
      <c r="B26" s="6"/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</row>
    <row r="27" spans="1:13" ht="12.75">
      <c r="A27" s="13" t="s">
        <v>28</v>
      </c>
      <c r="B27" s="10">
        <f>SUM(B18:B26)</f>
        <v>53195473</v>
      </c>
      <c r="C27" s="10">
        <f aca="true" t="shared" si="1" ref="C27:M27">SUM(C18:C26)</f>
        <v>106877946</v>
      </c>
      <c r="D27" s="10">
        <f t="shared" si="1"/>
        <v>160632436</v>
      </c>
      <c r="E27" s="10">
        <f t="shared" si="1"/>
        <v>214460003</v>
      </c>
      <c r="F27" s="10">
        <f t="shared" si="1"/>
        <v>268078998</v>
      </c>
      <c r="G27" s="10">
        <f t="shared" si="1"/>
        <v>321452009</v>
      </c>
      <c r="H27" s="10">
        <f t="shared" si="1"/>
        <v>374882341</v>
      </c>
      <c r="I27" s="10">
        <f t="shared" si="1"/>
        <v>428429494</v>
      </c>
      <c r="J27" s="10">
        <f t="shared" si="1"/>
        <v>481908649</v>
      </c>
      <c r="K27" s="10">
        <f t="shared" si="1"/>
        <v>535393579</v>
      </c>
      <c r="L27" s="10">
        <f t="shared" si="1"/>
        <v>588846971</v>
      </c>
      <c r="M27" s="10">
        <f t="shared" si="1"/>
        <v>643024645</v>
      </c>
    </row>
    <row r="28" spans="1:13" s="36" customFormat="1" ht="12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s="36" customFormat="1" ht="12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36" customFormat="1" ht="12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ht="15.75">
      <c r="A32" s="33" t="s">
        <v>70</v>
      </c>
    </row>
    <row r="33" ht="6.75" customHeight="1">
      <c r="A33" s="1"/>
    </row>
    <row r="34" ht="15.75">
      <c r="A34" s="2" t="s">
        <v>29</v>
      </c>
    </row>
    <row r="35" spans="1:13" ht="21">
      <c r="A35" s="3" t="s">
        <v>19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</row>
    <row r="36" spans="1:13" ht="12.75">
      <c r="A36" s="5" t="s">
        <v>54</v>
      </c>
      <c r="B36" s="6">
        <v>21815</v>
      </c>
      <c r="C36" s="7">
        <v>41914</v>
      </c>
      <c r="D36" s="7">
        <v>62339</v>
      </c>
      <c r="E36" s="7">
        <v>81827</v>
      </c>
      <c r="F36" s="7">
        <v>100151</v>
      </c>
      <c r="G36" s="7">
        <v>118655</v>
      </c>
      <c r="H36" s="7">
        <v>136751</v>
      </c>
      <c r="I36" s="7">
        <v>155051</v>
      </c>
      <c r="J36" s="7">
        <v>173147</v>
      </c>
      <c r="K36" s="7">
        <v>190571</v>
      </c>
      <c r="L36" s="7">
        <v>206239</v>
      </c>
      <c r="M36" s="7">
        <v>221600</v>
      </c>
    </row>
    <row r="37" spans="1:13" ht="12.75">
      <c r="A37" s="5" t="s">
        <v>40</v>
      </c>
      <c r="B37" s="6">
        <v>2681</v>
      </c>
      <c r="C37" s="7">
        <v>2681</v>
      </c>
      <c r="D37" s="7">
        <v>2681</v>
      </c>
      <c r="E37" s="7">
        <v>5362</v>
      </c>
      <c r="F37" s="7">
        <v>5362</v>
      </c>
      <c r="G37" s="7">
        <v>8043</v>
      </c>
      <c r="H37" s="7">
        <v>8043</v>
      </c>
      <c r="I37" s="7">
        <v>8043</v>
      </c>
      <c r="J37" s="7">
        <v>10724</v>
      </c>
      <c r="K37" s="7">
        <v>16086</v>
      </c>
      <c r="L37" s="7">
        <v>16086</v>
      </c>
      <c r="M37" s="7">
        <v>16086</v>
      </c>
    </row>
    <row r="38" spans="1:13" ht="51">
      <c r="A38" s="5" t="s">
        <v>55</v>
      </c>
      <c r="B38" s="6">
        <v>1065335</v>
      </c>
      <c r="C38" s="7">
        <v>2054222</v>
      </c>
      <c r="D38" s="7">
        <v>3037394</v>
      </c>
      <c r="E38" s="7">
        <v>3994544</v>
      </c>
      <c r="F38" s="7">
        <v>4940678</v>
      </c>
      <c r="G38" s="7">
        <v>5878440</v>
      </c>
      <c r="H38" s="7">
        <v>6796891</v>
      </c>
      <c r="I38" s="7">
        <v>7706692</v>
      </c>
      <c r="J38" s="7">
        <v>8609167</v>
      </c>
      <c r="K38" s="7">
        <v>9495631</v>
      </c>
      <c r="L38" s="7">
        <v>10368308</v>
      </c>
      <c r="M38" s="7">
        <v>11229594</v>
      </c>
    </row>
    <row r="39" spans="1:13" ht="25.5">
      <c r="A39" s="5" t="s">
        <v>57</v>
      </c>
      <c r="B39" s="6">
        <v>371997</v>
      </c>
      <c r="C39" s="7">
        <v>733011</v>
      </c>
      <c r="D39" s="7">
        <v>1089380</v>
      </c>
      <c r="E39" s="7">
        <v>1440306</v>
      </c>
      <c r="F39" s="7">
        <v>1785956</v>
      </c>
      <c r="G39" s="7">
        <v>2129599</v>
      </c>
      <c r="H39" s="7">
        <v>2470335</v>
      </c>
      <c r="I39" s="7">
        <v>2804472</v>
      </c>
      <c r="J39" s="7">
        <v>3136808</v>
      </c>
      <c r="K39" s="7">
        <v>3469275</v>
      </c>
      <c r="L39" s="7">
        <v>3793232</v>
      </c>
      <c r="M39" s="7">
        <v>4112059</v>
      </c>
    </row>
    <row r="40" spans="1:13" ht="51">
      <c r="A40" s="5" t="s">
        <v>32</v>
      </c>
      <c r="B40" s="6">
        <v>78230</v>
      </c>
      <c r="C40" s="7">
        <v>154440</v>
      </c>
      <c r="D40" s="7">
        <v>228630</v>
      </c>
      <c r="E40" s="7">
        <v>300984</v>
      </c>
      <c r="F40" s="7">
        <v>378173</v>
      </c>
      <c r="G40" s="7">
        <v>455362</v>
      </c>
      <c r="H40" s="7">
        <v>533654</v>
      </c>
      <c r="I40" s="7">
        <v>612190</v>
      </c>
      <c r="J40" s="7">
        <v>691411</v>
      </c>
      <c r="K40" s="7">
        <v>778276</v>
      </c>
      <c r="L40" s="7">
        <v>859145</v>
      </c>
      <c r="M40" s="7">
        <v>939579</v>
      </c>
    </row>
    <row r="41" spans="1:13" ht="25.5">
      <c r="A41" s="5" t="s">
        <v>65</v>
      </c>
      <c r="B41" s="6">
        <v>319912</v>
      </c>
      <c r="C41" s="7">
        <v>670413</v>
      </c>
      <c r="D41" s="7">
        <v>1030107</v>
      </c>
      <c r="E41" s="7">
        <v>1362372</v>
      </c>
      <c r="F41" s="7">
        <v>1692173</v>
      </c>
      <c r="G41" s="7">
        <v>2018032</v>
      </c>
      <c r="H41" s="7">
        <v>2344931</v>
      </c>
      <c r="I41" s="7">
        <v>2684110</v>
      </c>
      <c r="J41" s="7">
        <v>3001423</v>
      </c>
      <c r="K41" s="7">
        <v>3324160</v>
      </c>
      <c r="L41" s="7">
        <v>3656885</v>
      </c>
      <c r="M41" s="7">
        <v>3985542</v>
      </c>
    </row>
    <row r="42" spans="1:13" ht="25.5">
      <c r="A42" s="5" t="s">
        <v>56</v>
      </c>
      <c r="B42" s="6">
        <v>186580</v>
      </c>
      <c r="C42" s="7">
        <v>371862</v>
      </c>
      <c r="D42" s="7">
        <v>554784</v>
      </c>
      <c r="E42" s="7">
        <v>736468</v>
      </c>
      <c r="F42" s="7">
        <v>915869</v>
      </c>
      <c r="G42" s="7">
        <v>1093550</v>
      </c>
      <c r="H42" s="7">
        <v>1270191</v>
      </c>
      <c r="I42" s="7">
        <v>1445754</v>
      </c>
      <c r="J42" s="7">
        <v>1619360</v>
      </c>
      <c r="K42" s="7">
        <v>1791606</v>
      </c>
      <c r="L42" s="7">
        <v>1962070</v>
      </c>
      <c r="M42" s="7">
        <v>2131123</v>
      </c>
    </row>
    <row r="43" spans="1:13" ht="25.5">
      <c r="A43" s="5" t="s">
        <v>31</v>
      </c>
      <c r="B43" s="6">
        <v>342510</v>
      </c>
      <c r="C43" s="7">
        <v>684483</v>
      </c>
      <c r="D43" s="7">
        <v>1022101</v>
      </c>
      <c r="E43" s="7">
        <v>1365558</v>
      </c>
      <c r="F43" s="7">
        <v>1810761</v>
      </c>
      <c r="G43" s="7">
        <v>2227717</v>
      </c>
      <c r="H43" s="7">
        <v>2604168</v>
      </c>
      <c r="I43" s="7">
        <v>3129346</v>
      </c>
      <c r="J43" s="7">
        <v>3536148</v>
      </c>
      <c r="K43" s="7">
        <v>3938327</v>
      </c>
      <c r="L43" s="7">
        <v>4414003</v>
      </c>
      <c r="M43" s="7">
        <v>4820286</v>
      </c>
    </row>
    <row r="44" spans="1:13" ht="12.75">
      <c r="A44" s="5" t="s">
        <v>30</v>
      </c>
      <c r="B44" s="6">
        <v>16094139</v>
      </c>
      <c r="C44" s="7">
        <v>32113967</v>
      </c>
      <c r="D44" s="7">
        <v>48023445</v>
      </c>
      <c r="E44" s="7">
        <v>63882963</v>
      </c>
      <c r="F44" s="7">
        <v>79642681</v>
      </c>
      <c r="G44" s="7">
        <v>95358937</v>
      </c>
      <c r="H44" s="7">
        <v>110973119</v>
      </c>
      <c r="I44" s="7">
        <v>126510913</v>
      </c>
      <c r="J44" s="7">
        <v>141974162</v>
      </c>
      <c r="K44" s="7">
        <v>157312562</v>
      </c>
      <c r="L44" s="7">
        <v>172712252</v>
      </c>
      <c r="M44" s="7">
        <v>187939110</v>
      </c>
    </row>
    <row r="45" spans="1:13" ht="25.5">
      <c r="A45" s="5" t="s">
        <v>58</v>
      </c>
      <c r="B45" s="6">
        <v>363</v>
      </c>
      <c r="C45" s="7">
        <v>726</v>
      </c>
      <c r="D45" s="7">
        <v>1089</v>
      </c>
      <c r="E45" s="7">
        <v>1452</v>
      </c>
      <c r="F45" s="7">
        <v>1815</v>
      </c>
      <c r="G45" s="7">
        <v>2178</v>
      </c>
      <c r="H45" s="7">
        <v>2541</v>
      </c>
      <c r="I45" s="7">
        <v>2904</v>
      </c>
      <c r="J45" s="7">
        <v>3267</v>
      </c>
      <c r="K45" s="7">
        <v>3630</v>
      </c>
      <c r="L45" s="7">
        <v>3993</v>
      </c>
      <c r="M45" s="7">
        <v>4356</v>
      </c>
    </row>
    <row r="46" spans="1:13" ht="38.25">
      <c r="A46" s="5" t="s">
        <v>59</v>
      </c>
      <c r="B46" s="6">
        <v>64799</v>
      </c>
      <c r="C46" s="7">
        <v>130372</v>
      </c>
      <c r="D46" s="7">
        <v>196663</v>
      </c>
      <c r="E46" s="7">
        <v>263550</v>
      </c>
      <c r="F46" s="7">
        <v>329753</v>
      </c>
      <c r="G46" s="7">
        <v>407745</v>
      </c>
      <c r="H46" s="7">
        <v>474105</v>
      </c>
      <c r="I46" s="7">
        <v>541027</v>
      </c>
      <c r="J46" s="7">
        <v>611183</v>
      </c>
      <c r="K46" s="7">
        <v>679183</v>
      </c>
      <c r="L46" s="7">
        <v>746250</v>
      </c>
      <c r="M46" s="7">
        <v>813682</v>
      </c>
    </row>
    <row r="47" spans="1:13" ht="38.25">
      <c r="A47" s="5" t="s">
        <v>33</v>
      </c>
      <c r="B47" s="6">
        <v>292079</v>
      </c>
      <c r="C47" s="7">
        <v>582307</v>
      </c>
      <c r="D47" s="7">
        <v>871541</v>
      </c>
      <c r="E47" s="7">
        <v>1160091</v>
      </c>
      <c r="F47" s="7">
        <v>1446298</v>
      </c>
      <c r="G47" s="7">
        <v>1730890</v>
      </c>
      <c r="H47" s="7">
        <v>2013283</v>
      </c>
      <c r="I47" s="7">
        <v>2294555</v>
      </c>
      <c r="J47" s="7">
        <v>2574779</v>
      </c>
      <c r="K47" s="7">
        <v>2854664</v>
      </c>
      <c r="L47" s="7">
        <v>3132166</v>
      </c>
      <c r="M47" s="7">
        <v>3408512</v>
      </c>
    </row>
    <row r="48" spans="1:13" ht="38.25">
      <c r="A48" s="5" t="s">
        <v>34</v>
      </c>
      <c r="B48" s="6">
        <v>2059790</v>
      </c>
      <c r="C48" s="7">
        <v>4238133</v>
      </c>
      <c r="D48" s="7">
        <v>6333456</v>
      </c>
      <c r="E48" s="7">
        <v>8545421</v>
      </c>
      <c r="F48" s="7">
        <v>10739969</v>
      </c>
      <c r="G48" s="7">
        <v>12927880</v>
      </c>
      <c r="H48" s="7">
        <v>15100067</v>
      </c>
      <c r="I48" s="7">
        <v>17325016</v>
      </c>
      <c r="J48" s="7">
        <v>19566236</v>
      </c>
      <c r="K48" s="7">
        <v>21662131</v>
      </c>
      <c r="L48" s="7">
        <v>23800662</v>
      </c>
      <c r="M48" s="7">
        <v>26122809</v>
      </c>
    </row>
    <row r="49" spans="1:13" ht="25.5">
      <c r="A49" s="5" t="s">
        <v>35</v>
      </c>
      <c r="B49" s="6">
        <v>442308</v>
      </c>
      <c r="C49" s="7">
        <v>888689</v>
      </c>
      <c r="D49" s="7">
        <v>1348584</v>
      </c>
      <c r="E49" s="7">
        <v>1818155</v>
      </c>
      <c r="F49" s="7">
        <v>2267495</v>
      </c>
      <c r="G49" s="7">
        <v>2711964</v>
      </c>
      <c r="H49" s="7">
        <v>3166897</v>
      </c>
      <c r="I49" s="7">
        <v>3615951</v>
      </c>
      <c r="J49" s="7">
        <v>4073231</v>
      </c>
      <c r="K49" s="7">
        <v>4524931</v>
      </c>
      <c r="L49" s="7">
        <v>4973191</v>
      </c>
      <c r="M49" s="7">
        <v>5416411</v>
      </c>
    </row>
    <row r="50" spans="1:13" ht="38.25">
      <c r="A50" s="5" t="s">
        <v>38</v>
      </c>
      <c r="B50" s="6">
        <v>56179</v>
      </c>
      <c r="C50" s="7">
        <v>112647</v>
      </c>
      <c r="D50" s="7">
        <v>168277</v>
      </c>
      <c r="E50" s="7">
        <v>222754</v>
      </c>
      <c r="F50" s="7">
        <v>276423</v>
      </c>
      <c r="G50" s="7">
        <v>330132</v>
      </c>
      <c r="H50" s="7">
        <v>383212</v>
      </c>
      <c r="I50" s="7">
        <v>436390</v>
      </c>
      <c r="J50" s="7">
        <v>487601</v>
      </c>
      <c r="K50" s="7">
        <v>538101</v>
      </c>
      <c r="L50" s="7">
        <v>587781</v>
      </c>
      <c r="M50" s="7">
        <v>637515</v>
      </c>
    </row>
    <row r="51" spans="1:13" ht="12.75">
      <c r="A51" s="5" t="s">
        <v>60</v>
      </c>
      <c r="B51" s="6">
        <v>35234</v>
      </c>
      <c r="C51" s="7">
        <v>59766</v>
      </c>
      <c r="D51" s="7">
        <v>97392</v>
      </c>
      <c r="E51" s="7">
        <v>143880</v>
      </c>
      <c r="F51" s="7">
        <v>193507</v>
      </c>
      <c r="G51" s="7">
        <v>228266</v>
      </c>
      <c r="H51" s="7">
        <v>268743</v>
      </c>
      <c r="I51" s="7">
        <v>306871</v>
      </c>
      <c r="J51" s="7">
        <v>345471</v>
      </c>
      <c r="K51" s="7">
        <v>383021</v>
      </c>
      <c r="L51" s="7">
        <v>414705</v>
      </c>
      <c r="M51" s="7">
        <v>448352</v>
      </c>
    </row>
    <row r="52" spans="1:13" ht="25.5">
      <c r="A52" s="5" t="s">
        <v>61</v>
      </c>
      <c r="B52" s="6">
        <v>245</v>
      </c>
      <c r="C52" s="7">
        <v>490</v>
      </c>
      <c r="D52" s="7">
        <v>735</v>
      </c>
      <c r="E52" s="7">
        <v>980</v>
      </c>
      <c r="F52" s="7">
        <v>1225</v>
      </c>
      <c r="G52" s="7">
        <v>1470</v>
      </c>
      <c r="H52" s="7">
        <v>1715</v>
      </c>
      <c r="I52" s="7">
        <v>1960</v>
      </c>
      <c r="J52" s="7">
        <v>2205</v>
      </c>
      <c r="K52" s="7">
        <v>2450</v>
      </c>
      <c r="L52" s="7">
        <v>2450</v>
      </c>
      <c r="M52" s="7">
        <v>2450</v>
      </c>
    </row>
    <row r="53" spans="1:13" ht="25.5">
      <c r="A53" s="5" t="s">
        <v>62</v>
      </c>
      <c r="B53" s="6">
        <v>43366</v>
      </c>
      <c r="C53" s="7">
        <v>61577</v>
      </c>
      <c r="D53" s="7">
        <v>79256</v>
      </c>
      <c r="E53" s="7">
        <v>99275</v>
      </c>
      <c r="F53" s="7">
        <v>118060</v>
      </c>
      <c r="G53" s="7">
        <v>141025</v>
      </c>
      <c r="H53" s="7">
        <v>159408</v>
      </c>
      <c r="I53" s="7">
        <v>177791</v>
      </c>
      <c r="J53" s="7">
        <v>201022</v>
      </c>
      <c r="K53" s="7">
        <v>222012</v>
      </c>
      <c r="L53" s="7">
        <v>243440</v>
      </c>
      <c r="M53" s="7">
        <v>262511</v>
      </c>
    </row>
    <row r="54" spans="1:13" ht="25.5">
      <c r="A54" s="5" t="s">
        <v>63</v>
      </c>
      <c r="B54" s="6">
        <v>1582</v>
      </c>
      <c r="C54" s="7">
        <v>3164</v>
      </c>
      <c r="D54" s="7">
        <v>4746</v>
      </c>
      <c r="E54" s="7">
        <v>6328</v>
      </c>
      <c r="F54" s="7">
        <v>7910</v>
      </c>
      <c r="G54" s="7">
        <v>9492</v>
      </c>
      <c r="H54" s="7">
        <v>11074</v>
      </c>
      <c r="I54" s="7">
        <v>12656</v>
      </c>
      <c r="J54" s="7">
        <v>14238</v>
      </c>
      <c r="K54" s="7">
        <v>15820</v>
      </c>
      <c r="L54" s="7">
        <v>17402</v>
      </c>
      <c r="M54" s="7">
        <v>18984</v>
      </c>
    </row>
    <row r="55" spans="1:13" ht="38.25">
      <c r="A55" s="5" t="s">
        <v>37</v>
      </c>
      <c r="B55" s="6"/>
      <c r="C55" s="7"/>
      <c r="D55" s="7"/>
      <c r="E55" s="7"/>
      <c r="F55" s="7"/>
      <c r="G55" s="7"/>
      <c r="H55" s="7"/>
      <c r="I55" s="7"/>
      <c r="J55" s="7"/>
      <c r="K55" s="7">
        <v>23982</v>
      </c>
      <c r="L55" s="7">
        <v>34335</v>
      </c>
      <c r="M55" s="7">
        <v>39370</v>
      </c>
    </row>
    <row r="56" spans="1:13" ht="25.5">
      <c r="A56" s="5" t="s">
        <v>39</v>
      </c>
      <c r="B56" s="6"/>
      <c r="C56" s="7">
        <v>-2010</v>
      </c>
      <c r="D56" s="7">
        <v>-2010</v>
      </c>
      <c r="E56" s="7">
        <v>-1675</v>
      </c>
      <c r="F56" s="7">
        <v>-1675</v>
      </c>
      <c r="G56" s="7">
        <v>-1675</v>
      </c>
      <c r="H56" s="7"/>
      <c r="I56" s="7"/>
      <c r="J56" s="7"/>
      <c r="K56" s="7"/>
      <c r="L56" s="7"/>
      <c r="M56" s="7">
        <v>271350</v>
      </c>
    </row>
    <row r="57" spans="1:13" ht="25.5">
      <c r="A57" s="5" t="s">
        <v>64</v>
      </c>
      <c r="B57" s="6">
        <v>204843</v>
      </c>
      <c r="C57" s="7">
        <v>409128</v>
      </c>
      <c r="D57" s="7">
        <v>612148</v>
      </c>
      <c r="E57" s="7">
        <v>814418</v>
      </c>
      <c r="F57" s="7">
        <v>1015596</v>
      </c>
      <c r="G57" s="7">
        <v>1215989</v>
      </c>
      <c r="H57" s="7">
        <v>1415023</v>
      </c>
      <c r="I57" s="7">
        <v>1612000</v>
      </c>
      <c r="J57" s="7">
        <v>1811081</v>
      </c>
      <c r="K57" s="7">
        <v>2006862</v>
      </c>
      <c r="L57" s="7">
        <v>2202428</v>
      </c>
      <c r="M57" s="7">
        <v>2400322</v>
      </c>
    </row>
    <row r="58" spans="1:13" ht="25.5">
      <c r="A58" s="9" t="s">
        <v>41</v>
      </c>
      <c r="B58" s="10">
        <f aca="true" t="shared" si="2" ref="B58:M58">SUM(B36:B57)</f>
        <v>21683987</v>
      </c>
      <c r="C58" s="10">
        <f t="shared" si="2"/>
        <v>43311982</v>
      </c>
      <c r="D58" s="10">
        <f t="shared" si="2"/>
        <v>64762738</v>
      </c>
      <c r="E58" s="10">
        <f t="shared" si="2"/>
        <v>86245013</v>
      </c>
      <c r="F58" s="10">
        <f t="shared" si="2"/>
        <v>107668180</v>
      </c>
      <c r="G58" s="10">
        <f t="shared" si="2"/>
        <v>128993691</v>
      </c>
      <c r="H58" s="10">
        <f t="shared" si="2"/>
        <v>150134151</v>
      </c>
      <c r="I58" s="10">
        <f t="shared" si="2"/>
        <v>171383692</v>
      </c>
      <c r="J58" s="10">
        <f t="shared" si="2"/>
        <v>192442664</v>
      </c>
      <c r="K58" s="10">
        <f t="shared" si="2"/>
        <v>213233281</v>
      </c>
      <c r="L58" s="10">
        <f t="shared" si="2"/>
        <v>234147023</v>
      </c>
      <c r="M58" s="10">
        <f t="shared" si="2"/>
        <v>255241603</v>
      </c>
    </row>
    <row r="60" ht="15.75">
      <c r="A60" s="33" t="s">
        <v>71</v>
      </c>
    </row>
    <row r="61" ht="6" customHeight="1">
      <c r="A61" s="1"/>
    </row>
    <row r="62" ht="15.75">
      <c r="A62" s="2" t="s">
        <v>42</v>
      </c>
    </row>
    <row r="63" spans="1:13" ht="21">
      <c r="A63" s="3" t="s">
        <v>1</v>
      </c>
      <c r="B63" s="4" t="s">
        <v>2</v>
      </c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J63" s="4" t="s">
        <v>10</v>
      </c>
      <c r="K63" s="4" t="s">
        <v>11</v>
      </c>
      <c r="L63" s="4" t="s">
        <v>12</v>
      </c>
      <c r="M63" s="4" t="s">
        <v>13</v>
      </c>
    </row>
    <row r="64" spans="1:13" ht="12.75">
      <c r="A64" s="5" t="s">
        <v>43</v>
      </c>
      <c r="B64" s="14">
        <v>190840</v>
      </c>
      <c r="C64" s="15">
        <v>322496</v>
      </c>
      <c r="D64" s="15">
        <v>449095</v>
      </c>
      <c r="E64" s="15">
        <v>599286</v>
      </c>
      <c r="F64" s="15">
        <v>743997</v>
      </c>
      <c r="G64" s="16">
        <v>883381</v>
      </c>
      <c r="H64" s="16">
        <v>1042154</v>
      </c>
      <c r="I64" s="16">
        <v>1188085</v>
      </c>
      <c r="J64" s="16">
        <v>1332135</v>
      </c>
      <c r="K64" s="16">
        <v>1497640</v>
      </c>
      <c r="L64" s="16">
        <v>1645528</v>
      </c>
      <c r="M64" s="16">
        <v>1817428</v>
      </c>
    </row>
    <row r="66" ht="15.75">
      <c r="A66" s="2" t="s">
        <v>44</v>
      </c>
    </row>
    <row r="67" spans="1:13" ht="21">
      <c r="A67" s="3" t="s">
        <v>19</v>
      </c>
      <c r="B67" s="4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9</v>
      </c>
      <c r="J67" s="4" t="s">
        <v>10</v>
      </c>
      <c r="K67" s="4" t="s">
        <v>11</v>
      </c>
      <c r="L67" s="4" t="s">
        <v>12</v>
      </c>
      <c r="M67" s="4" t="s">
        <v>13</v>
      </c>
    </row>
    <row r="68" spans="1:13" ht="12.75">
      <c r="A68" s="5" t="s">
        <v>23</v>
      </c>
      <c r="B68" s="23">
        <v>10693</v>
      </c>
      <c r="C68" s="23">
        <v>21386</v>
      </c>
      <c r="D68" s="23">
        <v>32079</v>
      </c>
      <c r="E68" s="23">
        <v>42772</v>
      </c>
      <c r="F68" s="23">
        <v>53264</v>
      </c>
      <c r="G68" s="23">
        <v>64403</v>
      </c>
      <c r="H68" s="23">
        <v>75096</v>
      </c>
      <c r="I68" s="23">
        <v>85547</v>
      </c>
      <c r="J68" s="23">
        <v>96424</v>
      </c>
      <c r="K68" s="23">
        <v>107301</v>
      </c>
      <c r="L68" s="23">
        <v>118366</v>
      </c>
      <c r="M68" s="23">
        <v>129392</v>
      </c>
    </row>
    <row r="69" spans="1:13" ht="25.5">
      <c r="A69" s="11" t="s">
        <v>24</v>
      </c>
      <c r="B69" s="23">
        <v>722</v>
      </c>
      <c r="C69" s="23">
        <v>1999</v>
      </c>
      <c r="D69" s="23">
        <v>2024</v>
      </c>
      <c r="E69" s="23">
        <v>2049</v>
      </c>
      <c r="F69" s="23">
        <v>3301</v>
      </c>
      <c r="G69" s="23">
        <v>3326</v>
      </c>
      <c r="H69" s="23">
        <v>3326</v>
      </c>
      <c r="I69" s="23">
        <v>3351</v>
      </c>
      <c r="J69" s="23">
        <v>3351</v>
      </c>
      <c r="K69" s="23">
        <v>3633</v>
      </c>
      <c r="L69" s="23">
        <v>4991</v>
      </c>
      <c r="M69" s="23">
        <v>7146</v>
      </c>
    </row>
    <row r="70" spans="1:13" ht="38.25">
      <c r="A70" s="5" t="s">
        <v>48</v>
      </c>
      <c r="B70" s="23">
        <v>734</v>
      </c>
      <c r="C70" s="23">
        <v>1466</v>
      </c>
      <c r="D70" s="23">
        <v>2194</v>
      </c>
      <c r="E70" s="23">
        <v>2921</v>
      </c>
      <c r="F70" s="23">
        <v>3661</v>
      </c>
      <c r="G70" s="23">
        <v>4388</v>
      </c>
      <c r="H70" s="23">
        <v>5116</v>
      </c>
      <c r="I70" s="23">
        <v>5824</v>
      </c>
      <c r="J70" s="23">
        <v>6526</v>
      </c>
      <c r="K70" s="23">
        <v>7200</v>
      </c>
      <c r="L70" s="23">
        <v>7920</v>
      </c>
      <c r="M70" s="23">
        <v>8613</v>
      </c>
    </row>
    <row r="71" spans="1:13" ht="12.75">
      <c r="A71" s="17" t="s">
        <v>25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2.75">
      <c r="A72" s="5" t="s">
        <v>45</v>
      </c>
      <c r="B72" s="24">
        <v>97367</v>
      </c>
      <c r="C72" s="23">
        <v>193096</v>
      </c>
      <c r="D72" s="23">
        <v>288554</v>
      </c>
      <c r="E72" s="23">
        <v>382031</v>
      </c>
      <c r="F72" s="23">
        <v>476222</v>
      </c>
      <c r="G72" s="23">
        <v>570673</v>
      </c>
      <c r="H72" s="23">
        <v>663830</v>
      </c>
      <c r="I72" s="23">
        <v>755036</v>
      </c>
      <c r="J72" s="23">
        <v>844117</v>
      </c>
      <c r="K72" s="23">
        <v>931349</v>
      </c>
      <c r="L72" s="23">
        <v>1019846</v>
      </c>
      <c r="M72" s="23">
        <v>1106665</v>
      </c>
    </row>
    <row r="73" spans="1:13" ht="12.75">
      <c r="A73" s="5" t="s">
        <v>51</v>
      </c>
      <c r="B73" s="23">
        <v>1608</v>
      </c>
      <c r="C73" s="23">
        <v>3981</v>
      </c>
      <c r="D73" s="23">
        <v>8216</v>
      </c>
      <c r="E73" s="23">
        <v>13536</v>
      </c>
      <c r="F73" s="23">
        <v>14782</v>
      </c>
      <c r="G73" s="23">
        <v>20109</v>
      </c>
      <c r="H73" s="23">
        <v>21719</v>
      </c>
      <c r="I73" s="23">
        <v>26371</v>
      </c>
      <c r="J73" s="23">
        <v>33304</v>
      </c>
      <c r="K73" s="23">
        <v>40100</v>
      </c>
      <c r="L73" s="23">
        <v>47907</v>
      </c>
      <c r="M73" s="23">
        <v>53514</v>
      </c>
    </row>
    <row r="74" spans="1:13" ht="12.75">
      <c r="A74" s="5" t="s">
        <v>52</v>
      </c>
      <c r="B74" s="23">
        <v>5195</v>
      </c>
      <c r="C74" s="23">
        <v>10657</v>
      </c>
      <c r="D74" s="23">
        <v>608</v>
      </c>
      <c r="E74" s="23">
        <v>5078</v>
      </c>
      <c r="F74" s="23">
        <v>5078</v>
      </c>
      <c r="G74" s="23">
        <v>5078</v>
      </c>
      <c r="H74" s="23">
        <v>5691</v>
      </c>
      <c r="I74" s="23">
        <v>11593</v>
      </c>
      <c r="J74" s="23">
        <v>17683</v>
      </c>
      <c r="K74" s="23">
        <v>22142</v>
      </c>
      <c r="L74" s="23">
        <v>29743</v>
      </c>
      <c r="M74" s="23">
        <v>37168</v>
      </c>
    </row>
    <row r="75" spans="1:13" ht="25.5">
      <c r="A75" s="5" t="s">
        <v>47</v>
      </c>
      <c r="B75" s="23">
        <v>0</v>
      </c>
      <c r="C75" s="23">
        <v>0</v>
      </c>
      <c r="D75" s="23">
        <v>4816</v>
      </c>
      <c r="E75" s="23">
        <v>15072</v>
      </c>
      <c r="F75" s="23">
        <v>25328</v>
      </c>
      <c r="G75" s="23">
        <v>25328</v>
      </c>
      <c r="H75" s="23">
        <v>25328</v>
      </c>
      <c r="I75" s="23">
        <v>15072</v>
      </c>
      <c r="J75" s="23">
        <v>25136</v>
      </c>
      <c r="K75" s="23">
        <v>25136</v>
      </c>
      <c r="L75" s="23">
        <v>25136</v>
      </c>
      <c r="M75" s="23">
        <v>25136</v>
      </c>
    </row>
    <row r="76" spans="1:13" ht="25.5">
      <c r="A76" s="5" t="s">
        <v>53</v>
      </c>
      <c r="B76" s="23">
        <v>3232</v>
      </c>
      <c r="C76" s="23">
        <v>10443</v>
      </c>
      <c r="D76" s="23">
        <v>15612</v>
      </c>
      <c r="E76" s="23">
        <v>36489</v>
      </c>
      <c r="F76" s="23">
        <v>43823</v>
      </c>
      <c r="G76" s="23">
        <v>53488</v>
      </c>
      <c r="H76" s="23">
        <v>56771</v>
      </c>
      <c r="I76" s="23">
        <v>66078</v>
      </c>
      <c r="J76" s="23">
        <v>72810</v>
      </c>
      <c r="K76" s="23">
        <v>76109</v>
      </c>
      <c r="L76" s="23">
        <v>89476</v>
      </c>
      <c r="M76" s="23">
        <v>98221</v>
      </c>
    </row>
    <row r="77" spans="1:13" ht="38.25">
      <c r="A77" s="5" t="s">
        <v>46</v>
      </c>
      <c r="B77" s="23">
        <v>-10116</v>
      </c>
      <c r="C77" s="23">
        <v>-10116</v>
      </c>
      <c r="D77" s="23">
        <v>-10116</v>
      </c>
      <c r="E77" s="23">
        <v>-10116</v>
      </c>
      <c r="F77" s="23">
        <v>48</v>
      </c>
      <c r="G77" s="23">
        <v>11768</v>
      </c>
      <c r="H77" s="23">
        <v>11768</v>
      </c>
      <c r="I77" s="23">
        <v>11768</v>
      </c>
      <c r="J77" s="23">
        <v>11768</v>
      </c>
      <c r="K77" s="23">
        <v>11768</v>
      </c>
      <c r="L77" s="23">
        <v>11768</v>
      </c>
      <c r="M77" s="23">
        <v>11768</v>
      </c>
    </row>
    <row r="78" spans="1:13" ht="25.5">
      <c r="A78" s="5" t="s">
        <v>36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s="22" customFormat="1" ht="12.75">
      <c r="A79" s="9" t="s">
        <v>49</v>
      </c>
      <c r="B79" s="21">
        <f>SUM(B68:B78)</f>
        <v>109435</v>
      </c>
      <c r="C79" s="21">
        <f aca="true" t="shared" si="3" ref="C79:M79">SUM(C68:C78)</f>
        <v>232912</v>
      </c>
      <c r="D79" s="21">
        <f t="shared" si="3"/>
        <v>343987</v>
      </c>
      <c r="E79" s="21">
        <f t="shared" si="3"/>
        <v>489832</v>
      </c>
      <c r="F79" s="21">
        <f t="shared" si="3"/>
        <v>625507</v>
      </c>
      <c r="G79" s="21">
        <f t="shared" si="3"/>
        <v>758561</v>
      </c>
      <c r="H79" s="21">
        <f t="shared" si="3"/>
        <v>868645</v>
      </c>
      <c r="I79" s="21">
        <f t="shared" si="3"/>
        <v>980640</v>
      </c>
      <c r="J79" s="21">
        <f t="shared" si="3"/>
        <v>1111119</v>
      </c>
      <c r="K79" s="21">
        <f t="shared" si="3"/>
        <v>1224738</v>
      </c>
      <c r="L79" s="21">
        <f t="shared" si="3"/>
        <v>1355153</v>
      </c>
      <c r="M79" s="21">
        <f t="shared" si="3"/>
        <v>1477623</v>
      </c>
    </row>
  </sheetData>
  <sheetProtection/>
  <mergeCells count="3">
    <mergeCell ref="A2:M2"/>
    <mergeCell ref="A6:M6"/>
    <mergeCell ref="A4:M4"/>
  </mergeCells>
  <printOptions/>
  <pageMargins left="0.15748031496062992" right="0.15748031496062992" top="0.7874015748031497" bottom="0.3937007874015748" header="0.5118110236220472" footer="0.1181102362204724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 Costiuc</dc:creator>
  <cp:keywords/>
  <dc:description/>
  <cp:lastModifiedBy>Ciprian Costiuc</cp:lastModifiedBy>
  <cp:lastPrinted>2017-02-16T12:14:46Z</cp:lastPrinted>
  <dcterms:created xsi:type="dcterms:W3CDTF">2016-06-23T07:17:30Z</dcterms:created>
  <dcterms:modified xsi:type="dcterms:W3CDTF">2017-02-16T12:15:11Z</dcterms:modified>
  <cp:category/>
  <cp:version/>
  <cp:contentType/>
  <cp:contentStatus/>
</cp:coreProperties>
</file>